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1_AMIF7 01.04.23- 30.06.29\AMIF10123-0008 infrast_parendamine AMIF7\"/>
    </mc:Choice>
  </mc:AlternateContent>
  <xr:revisionPtr revIDLastSave="0" documentId="13_ncr:1_{C4BD2F75-DB81-4BEF-BB53-656FC42B8F16}" xr6:coauthVersionLast="47" xr6:coauthVersionMax="47" xr10:uidLastSave="{00000000-0000-0000-0000-000000000000}"/>
  <bookViews>
    <workbookView xWindow="28680" yWindow="-4455" windowWidth="29040" windowHeight="15720" xr2:uid="{00000000-000D-0000-FFFF-FFFF00000000}"/>
  </bookViews>
  <sheets>
    <sheet name="main" sheetId="1" r:id="rId1"/>
    <sheet name="hidden" sheetId="2" state="veryHidden" r:id="rId2"/>
  </sheets>
  <definedNames>
    <definedName name="_xlnm._FilterDatabase" localSheetId="0" hidden="1">main!$A$2:$S$7</definedName>
    <definedName name="docIssuerPartners">hidden!$A$2:$A$7</definedName>
    <definedName name="docIssuerPartnersRegNo">hidden!$A$2:$B$7</definedName>
    <definedName name="invoiceFlatRateSuh">hidden!$G$2</definedName>
    <definedName name="invoiceFlatRateTypes">hidden!$E$2:$E$2</definedName>
    <definedName name="projectActivities">hidden!$C$2:$C$3</definedName>
    <definedName name="projectContracts">hidden!$K$2:$K$6</definedName>
    <definedName name="projectPartners">hidden!$I$2:$I$3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8" i="1" l="1"/>
  <c r="Q8" i="1"/>
  <c r="I8" i="1"/>
  <c r="H8" i="1"/>
  <c r="S7" i="1"/>
  <c r="L7" i="1"/>
  <c r="S6" i="1"/>
  <c r="L6" i="1"/>
  <c r="S5" i="1"/>
  <c r="L5" i="1"/>
  <c r="S4" i="1"/>
  <c r="L4" i="1"/>
  <c r="S3" i="1"/>
  <c r="L3" i="1"/>
  <c r="S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 xml:space="preserve">
Sisestage dokumendi järjekorra number, mis on vajalik vaid importimiseks. Juhul kui dokument jaotub mitme tegevuse vahel, siis tuleb kasutada sama järjekorra numbrit.
 </t>
        </r>
      </text>
    </comment>
    <comment ref="B2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 xml:space="preserve">
Dokumendi liigi valik sõltub projektis lubatust.Kuludokument - kaup või teenus on kätte saadud või sündmus toimunud ning kulu on tasutud. Kulu võib olla ka osaliselt tasutud, kui projektis on see lubatud.Kindlasummaline makse - projektis tekkinud kulude kohta infot ei esitata, vaid tõendatakse tegevuste toimumist ja tulemuste saavutamist.Standardiseeritud ühikuhind - projektis tekkinud kulude kohta infot ei esitata, vaid tõendatakse tegevuste toimumist ja tulemuste saavutamist.Töövõtja ettemaksuarve - kulu makstakse välja ettemakse arve alusel ehk enne kauba või teenuse kättesaamist või sündmuse toimumist.
 </t>
        </r>
      </text>
    </comment>
    <comment ref="C2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 xml:space="preserve">
Kulukandja saab olla taotleja või partner, kes on projektis tekkinud kulu tasunud.
 </t>
        </r>
      </text>
    </comment>
    <comment ref="I2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 xml:space="preserve">
Väli täita üksnes juhul, kui dokument on osaliselt tasumata.
 </t>
        </r>
      </text>
    </comment>
    <comment ref="J2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 xml:space="preserve">
Väli täita üksnes juhul, kui dokument on osaliselt tasutud.
 </t>
        </r>
      </text>
    </comment>
    <comment ref="L2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 xml:space="preserve">
Sisestage arve/dokumendi väljastanud asutuse või isiku registrikood. Kui dokumendi väljastaja on taotleja, partner või töövõtja, siis tehke valik rippmenüüst. </t>
        </r>
      </text>
    </comment>
    <comment ref="M2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 xml:space="preserve">
Valige rippmenüüst dokumendile vastav leping. Riigihankega seotud kulu tuleb siduda hanke- või ostulepinguga, mille ilmumine rippmenüüsse sõltub dokumendi kuupäevast ja hanke- või ostulepingu alguskuupäevast. Kui soovitud hanke- või ostulepingut valikus ei ole, siis kontrollige sakil “Hanked ja lepingud”, kas vajalik hange ja leping on Esitatud seisundis. 
 </t>
        </r>
      </text>
    </comment>
    <comment ref="O2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 xml:space="preserve">
Valige rippmenüüst dokumendile vastav tegevus. Valikusse kuvatakse projekti tegevused vastavalt eelarvele.
 </t>
        </r>
      </text>
    </comment>
    <comment ref="P2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 xml:space="preserve">
Kulu selgitus peab dokumenti nägemata selgelt ja täpselt edasi andma selle sisu, mitme tegevuse korral ka kulu jaotuvuse nende vahel. 
 </t>
        </r>
      </text>
    </comment>
  </commentList>
</comments>
</file>

<file path=xl/sharedStrings.xml><?xml version="1.0" encoding="utf-8"?>
<sst xmlns="http://schemas.openxmlformats.org/spreadsheetml/2006/main" count="85" uniqueCount="50">
  <si>
    <t/>
  </si>
  <si>
    <t>Dokumendi väljastaja</t>
  </si>
  <si>
    <t>Dokumendi väljastaja registrikood</t>
  </si>
  <si>
    <t>Projekti tegevuse tunnus ja nimetus</t>
  </si>
  <si>
    <t>Dokumendi liik</t>
  </si>
  <si>
    <t>Ühiku nimi ja hind</t>
  </si>
  <si>
    <t>Kulukandja (taotleja või partner)</t>
  </si>
  <si>
    <t>Hanke- või ostuleping</t>
  </si>
  <si>
    <t>Ühiku nimi</t>
  </si>
  <si>
    <t>Ühiku hind</t>
  </si>
  <si>
    <t>AS HOOLEKANDETEENUSED (Partner)</t>
  </si>
  <si>
    <t>10399457</t>
  </si>
  <si>
    <t>FALLEMARK EHITUS OÜ (Töövõtja)</t>
  </si>
  <si>
    <t>11289334</t>
  </si>
  <si>
    <t>Laborimööbel OÜ (Töövõtja)</t>
  </si>
  <si>
    <t>11900557</t>
  </si>
  <si>
    <t>Meediagrupi Osaühing (Töövõtja)</t>
  </si>
  <si>
    <t>10348371</t>
  </si>
  <si>
    <t>Sotsiaalkindlustusamet (Taotleja)</t>
  </si>
  <si>
    <t>70001975</t>
  </si>
  <si>
    <t>Kuludokument</t>
  </si>
  <si>
    <t>Standardiseeritud ühikuhind</t>
  </si>
  <si>
    <t>AS HOOLEKANDETEENUSED (10399457)</t>
  </si>
  <si>
    <t>Sotsiaalkindlustusamet (70001975)</t>
  </si>
  <si>
    <t>281283 (1) - Töövõtuleping Vao ja Vägeva keskuse korterite ümberehitus AMIF (FALLEMARK EHITUS OÜ)</t>
  </si>
  <si>
    <t>299763 (1) - Töövõtuleping pagulaskeskuse korterite remont (FALLEMARK EHITUS OÜ)</t>
  </si>
  <si>
    <t>308282 (1) - Hankeleping (köögimööbel) (Meediagrupi Osaühing)</t>
  </si>
  <si>
    <t>310117 (1) - Sisustuse hankimine majutuskeskuse korteritesse (Laborimööbel OÜ)</t>
  </si>
  <si>
    <t>Leping puudub</t>
  </si>
  <si>
    <t>2. Ligipääsetavuse nõuete ja elamistingimuste parendamine SKA määratud majutuskohtades</t>
  </si>
  <si>
    <t>3. Täiendava RVK majutusvõimekuse loomine</t>
  </si>
  <si>
    <t>Kulusid tõendavate dokumentide üldine andmestik ja summad</t>
  </si>
  <si>
    <t>Dokumendi tegevuse üldine andmestik ja summad</t>
  </si>
  <si>
    <t>Kuludokumendi impordi tunnus</t>
  </si>
  <si>
    <t>Tasumise kuupäev / Tegevuse toimumise perioodi lõppkuupäev (pp.kk.aaaa)</t>
  </si>
  <si>
    <t>Kulu tekkimise kuupäev / Eeldatav kulu tekkimise kuupäev (TEA) (pp.kk.aaaa)</t>
  </si>
  <si>
    <t>Dokumendi kuupäev (pp.kk.aaaa) (v.a SÜH)</t>
  </si>
  <si>
    <t>Dokumendi number (nimetus) (v.a SÜH)</t>
  </si>
  <si>
    <t>Dokumendi kogusumma (v.a SÜH)</t>
  </si>
  <si>
    <t>sh tasutud abikõlblik summa (v.a SÜH)</t>
  </si>
  <si>
    <t>Dokumendi maksetähtaeg (pp.kk.aaaa) (v.a SÜH)</t>
  </si>
  <si>
    <t>Dokumendi väljastaja (v.a SÜH)</t>
  </si>
  <si>
    <t>Dokumendi väljastaja registrikood (v.a SÜH)</t>
  </si>
  <si>
    <t>Hanke- või ostuleping (v.a SÜH)</t>
  </si>
  <si>
    <t>Taotleja kommentaar</t>
  </si>
  <si>
    <t>Kulu selgitus</t>
  </si>
  <si>
    <t>Abikõlblik summa käibemaksuta (v.a SÜH)</t>
  </si>
  <si>
    <t>Abikõlblik käibemaks (v.a SÜH)</t>
  </si>
  <si>
    <t>Abikõlblik summa kokku (v.a SÜH)</t>
  </si>
  <si>
    <t>Kokku: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</si>
</sst>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0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164" fontId="15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right" vertical="center"/>
    </xf>
    <xf numFmtId="4" fontId="17" fillId="0" borderId="1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/>
    </xf>
    <xf numFmtId="4" fontId="19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4" fontId="19" fillId="2" borderId="1" xfId="0" applyNumberFormat="1" applyFont="1" applyFill="1" applyBorder="1" applyAlignment="1">
      <alignment horizontal="righ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1" workbookViewId="0">
      <pane ySplit="2" topLeftCell="A3" activePane="bottomLeft" state="frozen"/>
      <selection pane="bottomLeft" activeCell="Q8" sqref="Q8:S8"/>
    </sheetView>
  </sheetViews>
  <sheetFormatPr defaultRowHeight="14.5" x14ac:dyDescent="0.35"/>
  <cols>
    <col min="2" max="2" width="15.08984375" bestFit="1" customWidth="1"/>
    <col min="3" max="3" width="22" customWidth="1"/>
    <col min="4" max="4" width="10.08984375" customWidth="1"/>
    <col min="5" max="5" width="10.54296875" customWidth="1"/>
    <col min="6" max="6" width="10" customWidth="1"/>
    <col min="11" max="11" width="25.26953125" customWidth="1"/>
    <col min="12" max="12" width="17.36328125" customWidth="1"/>
    <col min="13" max="13" width="17.26953125" customWidth="1"/>
    <col min="14" max="14" width="25.08984375" customWidth="1"/>
    <col min="15" max="15" width="35.26953125" bestFit="1" customWidth="1"/>
    <col min="16" max="16" width="31" customWidth="1"/>
  </cols>
  <sheetData>
    <row r="1" spans="1:19" x14ac:dyDescent="0.35">
      <c r="A1" s="19" t="s">
        <v>31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9" t="s">
        <v>32</v>
      </c>
      <c r="P1" s="20"/>
      <c r="Q1" s="20"/>
      <c r="R1" s="20"/>
      <c r="S1" s="20"/>
    </row>
    <row r="2" spans="1:19" ht="117" x14ac:dyDescent="0.35">
      <c r="A2" s="2" t="s">
        <v>33</v>
      </c>
      <c r="B2" s="2" t="s">
        <v>4</v>
      </c>
      <c r="C2" s="2" t="s">
        <v>6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3</v>
      </c>
      <c r="P2" s="2" t="s">
        <v>45</v>
      </c>
      <c r="Q2" s="2" t="s">
        <v>46</v>
      </c>
      <c r="R2" s="2" t="s">
        <v>47</v>
      </c>
      <c r="S2" s="2" t="s">
        <v>48</v>
      </c>
    </row>
    <row r="3" spans="1:19" x14ac:dyDescent="0.35">
      <c r="A3" s="3"/>
      <c r="B3" s="3" t="s">
        <v>20</v>
      </c>
      <c r="C3" s="3"/>
      <c r="D3" s="8"/>
      <c r="E3" s="9"/>
      <c r="F3" s="10"/>
      <c r="G3" s="11" t="s">
        <v>0</v>
      </c>
      <c r="H3" s="12"/>
      <c r="I3" s="13">
        <v>0</v>
      </c>
      <c r="J3" s="14"/>
      <c r="K3" s="3"/>
      <c r="L3" s="3" t="str">
        <f>IF(ISNA(VLOOKUP(K3,docIssuerPartnersRegNo,2,FALSE)),"",VLOOKUP(K3,docIssuerPartnersRegNo,2,FALSE))</f>
        <v/>
      </c>
      <c r="M3" s="3"/>
      <c r="N3" s="3" t="s">
        <v>0</v>
      </c>
      <c r="O3" s="3"/>
      <c r="P3" s="3" t="s">
        <v>0</v>
      </c>
      <c r="Q3" s="15"/>
      <c r="R3" s="16">
        <v>0</v>
      </c>
      <c r="S3" s="17">
        <f>SUM(main!Q3:'main'!R3)</f>
        <v>0</v>
      </c>
    </row>
    <row r="4" spans="1:19" x14ac:dyDescent="0.35">
      <c r="A4" s="4"/>
      <c r="B4" s="4" t="s">
        <v>20</v>
      </c>
      <c r="C4" s="4"/>
      <c r="D4" s="8"/>
      <c r="E4" s="9"/>
      <c r="F4" s="10"/>
      <c r="G4" s="11" t="s">
        <v>0</v>
      </c>
      <c r="H4" s="12"/>
      <c r="I4" s="13">
        <v>0</v>
      </c>
      <c r="J4" s="14"/>
      <c r="K4" s="4"/>
      <c r="L4" s="4" t="str">
        <f>IF(ISNA(VLOOKUP(K4,docIssuerPartnersRegNo,2,FALSE)),"",VLOOKUP(K4,docIssuerPartnersRegNo,2,FALSE))</f>
        <v/>
      </c>
      <c r="M4" s="4"/>
      <c r="N4" s="4" t="s">
        <v>0</v>
      </c>
      <c r="O4" s="4"/>
      <c r="P4" s="4" t="s">
        <v>0</v>
      </c>
      <c r="Q4" s="15"/>
      <c r="R4" s="16">
        <v>0</v>
      </c>
      <c r="S4" s="17">
        <f>SUM(main!Q4:'main'!R4)</f>
        <v>0</v>
      </c>
    </row>
    <row r="5" spans="1:19" x14ac:dyDescent="0.35">
      <c r="A5" s="5"/>
      <c r="B5" s="5" t="s">
        <v>20</v>
      </c>
      <c r="C5" s="5"/>
      <c r="D5" s="8"/>
      <c r="E5" s="9"/>
      <c r="F5" s="10"/>
      <c r="G5" s="11" t="s">
        <v>0</v>
      </c>
      <c r="H5" s="12"/>
      <c r="I5" s="13">
        <v>0</v>
      </c>
      <c r="J5" s="14"/>
      <c r="K5" s="5"/>
      <c r="L5" s="5" t="str">
        <f>IF(ISNA(VLOOKUP(K5,docIssuerPartnersRegNo,2,FALSE)),"",VLOOKUP(K5,docIssuerPartnersRegNo,2,FALSE))</f>
        <v/>
      </c>
      <c r="M5" s="5"/>
      <c r="N5" s="5" t="s">
        <v>0</v>
      </c>
      <c r="O5" s="5"/>
      <c r="P5" s="5" t="s">
        <v>0</v>
      </c>
      <c r="Q5" s="15"/>
      <c r="R5" s="16">
        <v>0</v>
      </c>
      <c r="S5" s="17">
        <f>SUM(main!Q5:'main'!R5)</f>
        <v>0</v>
      </c>
    </row>
    <row r="6" spans="1:19" x14ac:dyDescent="0.35">
      <c r="A6" s="6"/>
      <c r="B6" s="6" t="s">
        <v>20</v>
      </c>
      <c r="C6" s="6"/>
      <c r="D6" s="8"/>
      <c r="E6" s="9"/>
      <c r="F6" s="10"/>
      <c r="G6" s="11" t="s">
        <v>0</v>
      </c>
      <c r="H6" s="12"/>
      <c r="I6" s="13">
        <v>0</v>
      </c>
      <c r="J6" s="14"/>
      <c r="K6" s="6"/>
      <c r="L6" s="6" t="str">
        <f>IF(ISNA(VLOOKUP(K6,docIssuerPartnersRegNo,2,FALSE)),"",VLOOKUP(K6,docIssuerPartnersRegNo,2,FALSE))</f>
        <v/>
      </c>
      <c r="M6" s="6"/>
      <c r="N6" s="6" t="s">
        <v>0</v>
      </c>
      <c r="O6" s="6"/>
      <c r="P6" s="6" t="s">
        <v>0</v>
      </c>
      <c r="Q6" s="15"/>
      <c r="R6" s="16">
        <v>0</v>
      </c>
      <c r="S6" s="17">
        <f>SUM(main!Q6:'main'!R6)</f>
        <v>0</v>
      </c>
    </row>
    <row r="7" spans="1:19" x14ac:dyDescent="0.35">
      <c r="A7" s="7"/>
      <c r="B7" s="7" t="s">
        <v>20</v>
      </c>
      <c r="C7" s="7"/>
      <c r="D7" s="8"/>
      <c r="E7" s="9"/>
      <c r="F7" s="10"/>
      <c r="G7" s="11" t="s">
        <v>0</v>
      </c>
      <c r="H7" s="12"/>
      <c r="I7" s="13">
        <v>0</v>
      </c>
      <c r="J7" s="14"/>
      <c r="K7" s="7"/>
      <c r="L7" s="7" t="str">
        <f>IF(ISNA(VLOOKUP(K7,docIssuerPartnersRegNo,2,FALSE)),"",VLOOKUP(K7,docIssuerPartnersRegNo,2,FALSE))</f>
        <v/>
      </c>
      <c r="M7" s="7"/>
      <c r="N7" s="7" t="s">
        <v>0</v>
      </c>
      <c r="O7" s="7"/>
      <c r="P7" s="7" t="s">
        <v>0</v>
      </c>
      <c r="Q7" s="15"/>
      <c r="R7" s="16">
        <v>0</v>
      </c>
      <c r="S7" s="17">
        <f>SUM(main!Q7:'main'!R7)</f>
        <v>0</v>
      </c>
    </row>
    <row r="8" spans="1:19" x14ac:dyDescent="0.35">
      <c r="A8" s="18" t="s">
        <v>49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21">
        <f>SUM(main!H3:'main'!H7)</f>
        <v>0</v>
      </c>
      <c r="I8" s="21">
        <f>SUM(main!I3:'main'!I7)</f>
        <v>0</v>
      </c>
      <c r="J8" s="18" t="s">
        <v>0</v>
      </c>
      <c r="K8" s="18" t="s">
        <v>0</v>
      </c>
      <c r="L8" s="18" t="s">
        <v>0</v>
      </c>
      <c r="M8" s="18" t="s">
        <v>0</v>
      </c>
      <c r="N8" s="18" t="s">
        <v>0</v>
      </c>
      <c r="O8" s="18" t="s">
        <v>0</v>
      </c>
      <c r="P8" s="18" t="s">
        <v>0</v>
      </c>
      <c r="Q8" s="21">
        <f>SUM(main!Q3:'main'!Q7)</f>
        <v>0</v>
      </c>
      <c r="R8" s="21">
        <f>SUM(main!R3:'main'!R7)</f>
        <v>0</v>
      </c>
      <c r="S8" s="21">
        <f>SUM(main!S3:'main'!S7)</f>
        <v>0</v>
      </c>
    </row>
  </sheetData>
  <autoFilter ref="A2:S7" xr:uid="{00000000-0009-0000-0000-000000000000}"/>
  <mergeCells count="2">
    <mergeCell ref="A1:N1"/>
    <mergeCell ref="O1:S1"/>
  </mergeCells>
  <dataValidations count="28">
    <dataValidation type="whole" operator="greaterThan" allowBlank="1" showErrorMessage="1" errorTitle="Sisestati lubamatu väärtus." error="Välja väärtuseks peab olema positiivne täisarv." sqref="A3:A7" xr:uid="{00000000-0002-0000-0000-000000000000}">
      <formula1>0</formula1>
    </dataValidation>
    <dataValidation type="list" showErrorMessage="1" errorTitle="Sisestati lubamatu väärtus." error="Sisestatud väärtus ei kuulu lubatud väärtuste hulka." sqref="B3:B7" xr:uid="{00000000-0002-0000-0000-000005000000}">
      <formula1>invoiceFlatRateTypes</formula1>
    </dataValidation>
    <dataValidation type="list" showErrorMessage="1" errorTitle="Sisestati lubamatu väärtus." error="Sisestatud väärtus ei kuulu lubatud väärtuste hulka." sqref="C3:C7" xr:uid="{00000000-0002-0000-0000-000006000000}">
      <formula1>projectPartners</formula1>
    </dataValidation>
    <dataValidation type="custom" allowBlank="1" showErrorMessage="1" errorTitle="Sisestati lubamatu väärtus." error="Välja lubatud pikkus on 1000 tähemärki." sqref="G3:G7" xr:uid="{00000000-0002-0000-0000-000007000000}">
      <formula1>LEN(G3)&lt;=1000</formula1>
    </dataValidation>
    <dataValidation type="custom" allowBlank="1" showErrorMessage="1" errorTitle="Sisestati lubamatu väärtus." error="Välja lubatud pikkus on 1000 tähemärki." sqref="G3:G7" xr:uid="{00000000-0002-0000-0000-000008000000}">
      <formula1>LEN(G4)&lt;=1000</formula1>
    </dataValidation>
    <dataValidation type="custom" allowBlank="1" showErrorMessage="1" errorTitle="Sisestati lubamatu väärtus." error="Välja lubatud pikkus on 1000 tähemärki." sqref="G3:G7" xr:uid="{00000000-0002-0000-0000-000009000000}">
      <formula1>LEN(G5)&lt;=1000</formula1>
    </dataValidation>
    <dataValidation type="custom" allowBlank="1" showErrorMessage="1" errorTitle="Sisestati lubamatu väärtus." error="Välja lubatud pikkus on 1000 tähemärki." sqref="G3:G7" xr:uid="{00000000-0002-0000-0000-00000A000000}">
      <formula1>LEN(G6)&lt;=1000</formula1>
    </dataValidation>
    <dataValidation type="custom" allowBlank="1" showErrorMessage="1" errorTitle="Sisestati lubamatu väärtus." error="Välja lubatud pikkus on 1000 tähemärki." sqref="G3:G7" xr:uid="{00000000-0002-0000-0000-00000B000000}">
      <formula1>LEN(G7)&lt;=1000</formula1>
    </dataValidation>
    <dataValidation type="decimal" operator="greaterThanOrEqual" allowBlank="1" showErrorMessage="1" errorTitle="Sisestati lubamatu väärtus." error="Välja väärtus peab olema null või nullist suurem arv." sqref="Q3:S7 H3:I7" xr:uid="{00000000-0002-0000-0000-00000C000000}">
      <formula1>0</formula1>
    </dataValidation>
    <dataValidation type="decimal" operator="greaterThan" allowBlank="1" showErrorMessage="1" errorTitle="Sisestati lubamatu väärtus." error="Välja väärtus peab olema nullist suurem arv." sqref="S3:S7 H3:H7" xr:uid="{00000000-0002-0000-0000-000011000000}">
      <formula1>0</formula1>
    </dataValidation>
    <dataValidation type="list" allowBlank="1" sqref="K3:K7" xr:uid="{00000000-0002-0000-0000-00001B000000}">
      <formula1>docIssuerPartners</formula1>
    </dataValidation>
    <dataValidation type="custom" allowBlank="1" showErrorMessage="1" errorTitle="Sisestati lubamatu väärtus." error="Välja lubatud pikkus on 20 tähemärki." sqref="L3:L7" xr:uid="{00000000-0002-0000-0000-00001C000000}">
      <formula1>LEN(L3)&lt;=20</formula1>
    </dataValidation>
    <dataValidation type="custom" allowBlank="1" showErrorMessage="1" errorTitle="Sisestati lubamatu väärtus." error="Välja lubatud pikkus on 20 tähemärki." sqref="L3:L7" xr:uid="{00000000-0002-0000-0000-00001D000000}">
      <formula1>LEN(L4)&lt;=20</formula1>
    </dataValidation>
    <dataValidation type="custom" allowBlank="1" showErrorMessage="1" errorTitle="Sisestati lubamatu väärtus." error="Välja lubatud pikkus on 20 tähemärki." sqref="L3:L7" xr:uid="{00000000-0002-0000-0000-00001E000000}">
      <formula1>LEN(L5)&lt;=20</formula1>
    </dataValidation>
    <dataValidation type="custom" allowBlank="1" showErrorMessage="1" errorTitle="Sisestati lubamatu väärtus." error="Välja lubatud pikkus on 20 tähemärki." sqref="L3:L7" xr:uid="{00000000-0002-0000-0000-00001F000000}">
      <formula1>LEN(L6)&lt;=20</formula1>
    </dataValidation>
    <dataValidation type="custom" allowBlank="1" showErrorMessage="1" errorTitle="Sisestati lubamatu väärtus." error="Välja lubatud pikkus on 20 tähemärki." sqref="L3:L7" xr:uid="{00000000-0002-0000-0000-000020000000}">
      <formula1>LEN(L7)&lt;=20</formula1>
    </dataValidation>
    <dataValidation type="list" allowBlank="1" showErrorMessage="1" errorTitle="Sisestati lubamatu väärtus." error="Sisestatud väärtus ei kuulu lubatud väärtuste hulka." sqref="M3:M7" xr:uid="{00000000-0002-0000-0000-000021000000}">
      <formula1>projectContracts</formula1>
    </dataValidation>
    <dataValidation type="custom" allowBlank="1" showErrorMessage="1" errorTitle="Sisestati lubamatu väärtus." error="Välja lubatud pikkus on 2000 tähemärki." sqref="N3:N7" xr:uid="{00000000-0002-0000-0000-000022000000}">
      <formula1>LEN(N3)&lt;=2000</formula1>
    </dataValidation>
    <dataValidation type="custom" allowBlank="1" showErrorMessage="1" errorTitle="Sisestati lubamatu väärtus." error="Välja lubatud pikkus on 2000 tähemärki." sqref="N3:N7" xr:uid="{00000000-0002-0000-0000-000023000000}">
      <formula1>LEN(N4)&lt;=2000</formula1>
    </dataValidation>
    <dataValidation type="custom" allowBlank="1" showErrorMessage="1" errorTitle="Sisestati lubamatu väärtus." error="Välja lubatud pikkus on 2000 tähemärki." sqref="N3:N7" xr:uid="{00000000-0002-0000-0000-000024000000}">
      <formula1>LEN(N5)&lt;=2000</formula1>
    </dataValidation>
    <dataValidation type="custom" allowBlank="1" showErrorMessage="1" errorTitle="Sisestati lubamatu väärtus." error="Välja lubatud pikkus on 2000 tähemärki." sqref="N3:N7" xr:uid="{00000000-0002-0000-0000-000025000000}">
      <formula1>LEN(N6)&lt;=2000</formula1>
    </dataValidation>
    <dataValidation type="custom" allowBlank="1" showErrorMessage="1" errorTitle="Sisestati lubamatu väärtus." error="Välja lubatud pikkus on 2000 tähemärki." sqref="N3:N7" xr:uid="{00000000-0002-0000-0000-000026000000}">
      <formula1>LEN(N7)&lt;=2000</formula1>
    </dataValidation>
    <dataValidation type="list" showErrorMessage="1" errorTitle="Sisestati lubamatu väärtus." error="Sisestatud väärtus ei kuulu lubatud väärtuste hulka." sqref="O3:O7" xr:uid="{00000000-0002-0000-0000-000027000000}">
      <formula1>projectActivities</formula1>
    </dataValidation>
    <dataValidation type="custom" allowBlank="1" showErrorMessage="1" errorTitle="Sisestati lubamatu väärtus." error="Välja lubatud pikkus on 500 tähemärki." sqref="P3:P7" xr:uid="{00000000-0002-0000-0000-000028000000}">
      <formula1>LEN(P3)&lt;=500</formula1>
    </dataValidation>
    <dataValidation type="custom" allowBlank="1" showErrorMessage="1" errorTitle="Sisestati lubamatu väärtus." error="Välja lubatud pikkus on 500 tähemärki." sqref="P3:P7" xr:uid="{00000000-0002-0000-0000-000029000000}">
      <formula1>LEN(P4)&lt;=500</formula1>
    </dataValidation>
    <dataValidation type="custom" allowBlank="1" showErrorMessage="1" errorTitle="Sisestati lubamatu väärtus." error="Välja lubatud pikkus on 500 tähemärki." sqref="P3:P7" xr:uid="{00000000-0002-0000-0000-00002A000000}">
      <formula1>LEN(P5)&lt;=500</formula1>
    </dataValidation>
    <dataValidation type="custom" allowBlank="1" showErrorMessage="1" errorTitle="Sisestati lubamatu väärtus." error="Välja lubatud pikkus on 500 tähemärki." sqref="P3:P7" xr:uid="{00000000-0002-0000-0000-00002B000000}">
      <formula1>LEN(P6)&lt;=500</formula1>
    </dataValidation>
    <dataValidation type="custom" allowBlank="1" showErrorMessage="1" errorTitle="Sisestati lubamatu väärtus." error="Välja lubatud pikkus on 500 tähemärki." sqref="P3:P7" xr:uid="{00000000-0002-0000-0000-00002C000000}">
      <formula1>LEN(P7)&lt;=500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workbookViewId="0"/>
  </sheetViews>
  <sheetFormatPr defaultRowHeight="14.5" x14ac:dyDescent="0.35"/>
  <cols>
    <col min="1" max="1" width="21.36328125" bestFit="1" customWidth="1"/>
    <col min="2" max="2" width="33.453125" bestFit="1" customWidth="1"/>
    <col min="3" max="3" width="35.26953125" bestFit="1" customWidth="1"/>
    <col min="5" max="5" width="15.08984375" bestFit="1" customWidth="1"/>
    <col min="7" max="7" width="18.08984375" bestFit="1" customWidth="1"/>
    <col min="9" max="9" width="32" bestFit="1" customWidth="1"/>
    <col min="11" max="11" width="21.6328125" bestFit="1" customWidth="1"/>
    <col min="13" max="13" width="11.08984375" bestFit="1" customWidth="1"/>
    <col min="14" max="14" width="11.1796875" bestFit="1" customWidth="1"/>
  </cols>
  <sheetData>
    <row r="1" spans="1:14" x14ac:dyDescent="0.35">
      <c r="A1" s="1" t="s">
        <v>1</v>
      </c>
      <c r="B1" s="1" t="s">
        <v>2</v>
      </c>
      <c r="C1" s="1" t="s">
        <v>3</v>
      </c>
      <c r="E1" s="1" t="s">
        <v>4</v>
      </c>
      <c r="G1" s="1" t="s">
        <v>5</v>
      </c>
      <c r="I1" s="1" t="s">
        <v>6</v>
      </c>
      <c r="K1" s="1" t="s">
        <v>7</v>
      </c>
      <c r="M1" s="1" t="s">
        <v>8</v>
      </c>
      <c r="N1" s="1" t="s">
        <v>9</v>
      </c>
    </row>
    <row r="2" spans="1:14" x14ac:dyDescent="0.35">
      <c r="C2" t="s">
        <v>29</v>
      </c>
      <c r="E2" t="s">
        <v>20</v>
      </c>
      <c r="G2" t="s">
        <v>21</v>
      </c>
      <c r="I2" t="s">
        <v>22</v>
      </c>
      <c r="K2" t="s">
        <v>24</v>
      </c>
    </row>
    <row r="3" spans="1:14" x14ac:dyDescent="0.35">
      <c r="A3" t="s">
        <v>10</v>
      </c>
      <c r="B3" t="s">
        <v>11</v>
      </c>
      <c r="C3" t="s">
        <v>30</v>
      </c>
      <c r="I3" t="s">
        <v>23</v>
      </c>
      <c r="K3" t="s">
        <v>25</v>
      </c>
    </row>
    <row r="4" spans="1:14" x14ac:dyDescent="0.35">
      <c r="A4" t="s">
        <v>12</v>
      </c>
      <c r="B4" t="s">
        <v>13</v>
      </c>
      <c r="K4" t="s">
        <v>26</v>
      </c>
    </row>
    <row r="5" spans="1:14" x14ac:dyDescent="0.35">
      <c r="A5" t="s">
        <v>14</v>
      </c>
      <c r="B5" t="s">
        <v>15</v>
      </c>
      <c r="K5" t="s">
        <v>27</v>
      </c>
    </row>
    <row r="6" spans="1:14" x14ac:dyDescent="0.35">
      <c r="A6" t="s">
        <v>16</v>
      </c>
      <c r="B6" t="s">
        <v>17</v>
      </c>
      <c r="K6" t="s">
        <v>28</v>
      </c>
    </row>
    <row r="7" spans="1:14" x14ac:dyDescent="0.35">
      <c r="A7" t="s">
        <v>18</v>
      </c>
      <c r="B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7</vt:i4>
      </vt:variant>
    </vt:vector>
  </HeadingPairs>
  <TitlesOfParts>
    <vt:vector size="8" baseType="lpstr">
      <vt:lpstr>main</vt:lpstr>
      <vt:lpstr>docIssuerPartners</vt:lpstr>
      <vt:lpstr>docIssuerPartnersRegNo</vt:lpstr>
      <vt:lpstr>invoiceFlatRateSuh</vt:lpstr>
      <vt:lpstr>invoiceFlatRateTypes</vt:lpstr>
      <vt:lpstr>projectActivities</vt:lpstr>
      <vt:lpstr>projectContracts</vt:lpstr>
      <vt:lpstr>projectPartners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Reet Keskküla</cp:lastModifiedBy>
  <dcterms:created xsi:type="dcterms:W3CDTF">2026-09-24T06:09:13Z</dcterms:created>
  <dcterms:modified xsi:type="dcterms:W3CDTF">2026-09-24T06:33:49Z</dcterms:modified>
</cp:coreProperties>
</file>